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RKS\Capital\Fiscal Management\Grants\Community Grant Program\WEBSITE - Internal Landing Page Documents\New\"/>
    </mc:Choice>
  </mc:AlternateContent>
  <xr:revisionPtr revIDLastSave="0" documentId="13_ncr:1_{DEF3D0C6-E295-4A90-BB92-BFC99B1F882D}" xr6:coauthVersionLast="47" xr6:coauthVersionMax="47" xr10:uidLastSave="{00000000-0000-0000-0000-000000000000}"/>
  <bookViews>
    <workbookView xWindow="-28920" yWindow="-120" windowWidth="29040" windowHeight="15840" xr2:uid="{D5F84E0E-E435-42F9-854A-487F6221380B}"/>
  </bookViews>
  <sheets>
    <sheet name="Example Funding Summary Form" sheetId="2" r:id="rId1"/>
    <sheet name="Funding Summary Form" sheetId="5" r:id="rId2"/>
    <sheet name="Priorities Cont'd" sheetId="3" r:id="rId3"/>
  </sheets>
  <definedNames>
    <definedName name="_xlnm.Print_Area" localSheetId="0">'Example Funding Summary Form'!$A$2:$D$37</definedName>
    <definedName name="_xlnm.Print_Area" localSheetId="1">'Funding Summary Form'!$A$1:$D$38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C12" i="5"/>
  <c r="B12" i="5"/>
  <c r="D21" i="2"/>
  <c r="D20" i="2"/>
  <c r="D19" i="2"/>
  <c r="D18" i="2"/>
  <c r="D17" i="2"/>
  <c r="D11" i="2"/>
  <c r="D8" i="2"/>
  <c r="D13" i="2" s="1"/>
  <c r="C13" i="2"/>
  <c r="C11" i="2"/>
  <c r="C8" i="2"/>
  <c r="C7" i="2"/>
  <c r="C32" i="3"/>
  <c r="B32" i="3"/>
  <c r="D29" i="2"/>
  <c r="C22" i="5" l="1"/>
  <c r="C32" i="5" s="1"/>
  <c r="D22" i="2"/>
  <c r="D31" i="2" s="1"/>
</calcChain>
</file>

<file path=xl/sharedStrings.xml><?xml version="1.0" encoding="utf-8"?>
<sst xmlns="http://schemas.openxmlformats.org/spreadsheetml/2006/main" count="60" uniqueCount="36">
  <si>
    <t>2nd Quoted Cost</t>
  </si>
  <si>
    <t>Expenses</t>
  </si>
  <si>
    <t>Project Material / Equipment</t>
  </si>
  <si>
    <t>Miscellaneous Fees &amp; Expenses</t>
  </si>
  <si>
    <t>Project Labor / Installation</t>
  </si>
  <si>
    <t>General Demolition / Take Down Costs / Removal</t>
  </si>
  <si>
    <t>Sales Tax / Shipping</t>
  </si>
  <si>
    <t>Totals:</t>
  </si>
  <si>
    <t>Cash/Revenue</t>
  </si>
  <si>
    <t>Organization's Committed Funding Towards Project</t>
  </si>
  <si>
    <t>Other Government Support (Other Grant Funds)</t>
  </si>
  <si>
    <t>Other Private Support (Donations)</t>
  </si>
  <si>
    <r>
      <t xml:space="preserve">Frederick County Community Grant Amount Requested
</t>
    </r>
    <r>
      <rPr>
        <i/>
        <sz val="12"/>
        <color theme="1"/>
        <rFont val="Calibri"/>
        <family val="2"/>
        <scheme val="minor"/>
      </rPr>
      <t>(Not to exceed $25,000)</t>
    </r>
  </si>
  <si>
    <t>Total Income</t>
  </si>
  <si>
    <t>Variance:</t>
  </si>
  <si>
    <t>Please describe your in-kind contribution to your proposed project:</t>
  </si>
  <si>
    <t>Project Priorities</t>
  </si>
  <si>
    <t>1st Quoted Cost</t>
  </si>
  <si>
    <t>Project Funding Summary: Enter the lowest quoted price for this project</t>
  </si>
  <si>
    <t>Total Expenditures:</t>
  </si>
  <si>
    <t>Playground Replacement</t>
  </si>
  <si>
    <t>New Wood Carpet &amp; Border</t>
  </si>
  <si>
    <t>Installation</t>
  </si>
  <si>
    <t>Misc Materials</t>
  </si>
  <si>
    <r>
      <rPr>
        <b/>
        <sz val="12"/>
        <color theme="1"/>
        <rFont val="Calibri Light"/>
        <family val="2"/>
        <scheme val="major"/>
      </rPr>
      <t xml:space="preserve">Project Priorities: </t>
    </r>
    <r>
      <rPr>
        <sz val="12"/>
        <color theme="1"/>
        <rFont val="Calibri Light"/>
        <family val="2"/>
        <scheme val="major"/>
      </rPr>
      <t xml:space="preserve">List out project items.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rgb="FF008080"/>
        <rFont val="Calibri Light"/>
        <family val="2"/>
        <scheme val="major"/>
      </rPr>
      <t>Note - A quote is a binding breakdown of all expenses to complete a job or provide a product at a predetermined price within specific timelines. Written quotes must be obtained from two or more vendors for any job or product with a cost of $1,000 or more.  If the applicant is unable to obtain a second quote or does not recommend the lowest quote, then a written justification must be provided on the funding form.  Note the organization must complete the form using the lower of the two quotes.</t>
    </r>
  </si>
  <si>
    <t>Demolition/Removal</t>
  </si>
  <si>
    <t>Funding directly from the organization</t>
  </si>
  <si>
    <t>Volunteers will help dissemble the old playground and help clean up when construction is done.</t>
  </si>
  <si>
    <t>Project Priorities and 
Funding Summary Form</t>
  </si>
  <si>
    <r>
      <rPr>
        <b/>
        <sz val="12"/>
        <color theme="1"/>
        <rFont val="Calibri Light"/>
        <family val="2"/>
        <scheme val="major"/>
      </rPr>
      <t xml:space="preserve">Project Priorities: List out project items.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rgb="FF008080"/>
        <rFont val="Calibri Light"/>
        <family val="2"/>
        <scheme val="major"/>
      </rPr>
      <t>Note - A quote is a binding breakdown of all expenses to complete a job or provide a product at a predetermined price within specific timelines. Written quotes must be obtained from two or more vendors for any job or product with a cost of $1,000 or more.  If the applicant is unable to obtain a second quote or does not recommend the lowest quote, then a written justification must be provided on the funding form.  Note the organization must complete the form using the lower of the two quotes.</t>
    </r>
  </si>
  <si>
    <t xml:space="preserve">Note: The example quotes are provided to show the workflow for this document.  Both both quotes are required to be uploaded as noted in the Grant Guidelines. </t>
  </si>
  <si>
    <t>Calculations will be made accordingly.</t>
  </si>
  <si>
    <t xml:space="preserve">If there is additional data, use the Priorities Cont'd Tab.  </t>
  </si>
  <si>
    <t>This is a protected sheet except for cells that require input</t>
  </si>
  <si>
    <t>Project Priorities &amp; Funding Summary Form</t>
  </si>
  <si>
    <t>The total should net to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</si>
</sst>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rgb="FF00808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808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24"/>
      <color rgb="FF003366"/>
      <name val="Calibri Light"/>
      <family val="2"/>
      <scheme val="major"/>
    </font>
    <font>
      <sz val="15"/>
      <color rgb="FF003366"/>
      <name val="Calibri"/>
      <family val="2"/>
      <scheme val="minor"/>
    </font>
    <font>
      <sz val="11"/>
      <name val="Calibri"/>
      <family val="2"/>
      <scheme val="minor"/>
    </font>
    <font>
      <sz val="16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FFB3B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/>
      <bottom style="medium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 style="thin">
        <color rgb="FF008080"/>
      </left>
      <right style="thin">
        <color rgb="FF008080"/>
      </right>
      <top/>
      <bottom style="medium">
        <color rgb="FF008080"/>
      </bottom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rgb="FF008080"/>
      </left>
      <right style="thin">
        <color rgb="FF008080"/>
      </right>
      <top style="medium">
        <color rgb="FF008080"/>
      </top>
      <bottom style="thin">
        <color rgb="FF008080"/>
      </bottom>
      <diagonal/>
    </border>
    <border>
      <left style="thin">
        <color rgb="FF008080"/>
      </left>
      <right/>
      <top/>
      <bottom style="medium">
        <color rgb="FF008080"/>
      </bottom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/>
      <right style="thin">
        <color rgb="FF00808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rgb="FF008080"/>
      </left>
      <right style="thin">
        <color rgb="FF008080"/>
      </right>
      <top/>
      <bottom style="thin">
        <color theme="2"/>
      </bottom>
      <diagonal/>
    </border>
    <border>
      <left style="thin">
        <color rgb="FF008080"/>
      </left>
      <right style="thin">
        <color rgb="FF008080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1" xfId="0" applyBorder="1" applyAlignment="1">
      <alignment horizontal="right"/>
    </xf>
    <xf numFmtId="43" fontId="0" fillId="0" borderId="1" xfId="0" applyNumberFormat="1" applyBorder="1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2" borderId="0" xfId="0" applyFill="1"/>
    <xf numFmtId="0" fontId="0" fillId="0" borderId="4" xfId="0" applyBorder="1"/>
    <xf numFmtId="0" fontId="7" fillId="0" borderId="5" xfId="0" applyFont="1" applyBorder="1" applyAlignment="1">
      <alignment horizontal="right"/>
    </xf>
    <xf numFmtId="0" fontId="2" fillId="0" borderId="0" xfId="0" applyFont="1" applyAlignment="1">
      <alignment wrapText="1"/>
    </xf>
    <xf numFmtId="0" fontId="10" fillId="0" borderId="0" xfId="0" applyFont="1"/>
    <xf numFmtId="0" fontId="10" fillId="0" borderId="7" xfId="0" applyFont="1" applyBorder="1"/>
    <xf numFmtId="43" fontId="0" fillId="0" borderId="7" xfId="0" applyNumberFormat="1" applyBorder="1" applyProtection="1">
      <protection locked="0"/>
    </xf>
    <xf numFmtId="43" fontId="0" fillId="0" borderId="6" xfId="0" applyNumberForma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10" fillId="0" borderId="10" xfId="0" applyFont="1" applyBorder="1"/>
    <xf numFmtId="0" fontId="0" fillId="0" borderId="7" xfId="0" applyBorder="1" applyProtection="1">
      <protection locked="0"/>
    </xf>
    <xf numFmtId="0" fontId="0" fillId="0" borderId="7" xfId="0" applyBorder="1"/>
    <xf numFmtId="43" fontId="2" fillId="0" borderId="7" xfId="0" applyNumberFormat="1" applyFont="1" applyBorder="1" applyProtection="1">
      <protection locked="0"/>
    </xf>
    <xf numFmtId="43" fontId="2" fillId="0" borderId="8" xfId="0" applyNumberFormat="1" applyFont="1" applyBorder="1"/>
    <xf numFmtId="43" fontId="2" fillId="0" borderId="7" xfId="0" applyNumberFormat="1" applyFont="1" applyBorder="1"/>
    <xf numFmtId="43" fontId="2" fillId="0" borderId="6" xfId="0" applyNumberFormat="1" applyFont="1" applyBorder="1" applyProtection="1">
      <protection locked="0"/>
    </xf>
    <xf numFmtId="43" fontId="2" fillId="0" borderId="0" xfId="0" applyNumberFormat="1" applyFont="1"/>
    <xf numFmtId="43" fontId="8" fillId="0" borderId="0" xfId="0" applyNumberFormat="1" applyFont="1"/>
    <xf numFmtId="43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  <xf numFmtId="0" fontId="11" fillId="8" borderId="0" xfId="0" applyFont="1" applyFill="1" applyProtection="1">
      <protection locked="0"/>
    </xf>
    <xf numFmtId="43" fontId="0" fillId="3" borderId="4" xfId="0" applyNumberFormat="1" applyFill="1" applyBorder="1" applyProtection="1">
      <protection locked="0"/>
    </xf>
    <xf numFmtId="43" fontId="0" fillId="4" borderId="4" xfId="0" applyNumberFormat="1" applyFill="1" applyBorder="1" applyProtection="1">
      <protection locked="0"/>
    </xf>
    <xf numFmtId="43" fontId="0" fillId="5" borderId="4" xfId="0" applyNumberFormat="1" applyFill="1" applyBorder="1" applyProtection="1">
      <protection locked="0"/>
    </xf>
    <xf numFmtId="43" fontId="0" fillId="6" borderId="4" xfId="0" applyNumberFormat="1" applyFill="1" applyBorder="1" applyProtection="1">
      <protection locked="0"/>
    </xf>
    <xf numFmtId="43" fontId="0" fillId="7" borderId="4" xfId="0" applyNumberFormat="1" applyFill="1" applyBorder="1" applyProtection="1">
      <protection locked="0"/>
    </xf>
    <xf numFmtId="43" fontId="0" fillId="8" borderId="9" xfId="0" applyNumberFormat="1" applyFill="1" applyBorder="1" applyProtection="1">
      <protection locked="0"/>
    </xf>
    <xf numFmtId="0" fontId="12" fillId="0" borderId="0" xfId="0" applyFont="1"/>
    <xf numFmtId="0" fontId="2" fillId="2" borderId="0" xfId="0" applyFont="1" applyFill="1"/>
    <xf numFmtId="43" fontId="2" fillId="2" borderId="7" xfId="0" applyNumberFormat="1" applyFont="1" applyFill="1" applyBorder="1"/>
    <xf numFmtId="0" fontId="11" fillId="0" borderId="0" xfId="0" applyFont="1" applyProtection="1">
      <protection locked="0"/>
    </xf>
    <xf numFmtId="0" fontId="13" fillId="0" borderId="0" xfId="0" applyFont="1"/>
    <xf numFmtId="0" fontId="0" fillId="0" borderId="12" xfId="0" applyBorder="1" applyProtection="1">
      <protection locked="0"/>
    </xf>
    <xf numFmtId="43" fontId="0" fillId="0" borderId="13" xfId="0" applyNumberFormat="1" applyBorder="1" applyProtection="1">
      <protection locked="0"/>
    </xf>
    <xf numFmtId="0" fontId="14" fillId="0" borderId="1" xfId="0" applyFont="1" applyBorder="1" applyAlignment="1">
      <alignment horizontal="right"/>
    </xf>
    <xf numFmtId="43" fontId="14" fillId="0" borderId="1" xfId="0" applyNumberFormat="1" applyFont="1" applyBorder="1"/>
    <xf numFmtId="0" fontId="2" fillId="0" borderId="12" xfId="0" applyFont="1" applyBorder="1"/>
    <xf numFmtId="43" fontId="0" fillId="0" borderId="12" xfId="0" applyNumberFormat="1" applyBorder="1"/>
    <xf numFmtId="43" fontId="2" fillId="0" borderId="13" xfId="0" applyNumberFormat="1" applyFont="1" applyBorder="1" applyProtection="1">
      <protection locked="0"/>
    </xf>
    <xf numFmtId="0" fontId="0" fillId="0" borderId="12" xfId="0" applyBorder="1"/>
    <xf numFmtId="0" fontId="0" fillId="0" borderId="11" xfId="0" applyBorder="1"/>
    <xf numFmtId="43" fontId="0" fillId="0" borderId="14" xfId="0" applyNumberFormat="1" applyBorder="1" applyProtection="1">
      <protection locked="0"/>
    </xf>
    <xf numFmtId="0" fontId="15" fillId="0" borderId="0" xfId="0" applyFont="1" applyAlignment="1">
      <alignment horizontal="right"/>
    </xf>
    <xf numFmtId="43" fontId="14" fillId="0" borderId="8" xfId="0" applyNumberFormat="1" applyFont="1" applyBorder="1"/>
    <xf numFmtId="0" fontId="15" fillId="0" borderId="5" xfId="0" applyFont="1" applyBorder="1" applyAlignment="1">
      <alignment horizontal="right"/>
    </xf>
    <xf numFmtId="0" fontId="10" fillId="0" borderId="0" xfId="0" applyFont="1" applyProtection="1"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FFFFCC"/>
      <color rgb="FF0000FF"/>
      <color rgb="FFE2CFF1"/>
      <color rgb="FFFFB3B3"/>
      <color rgb="FF00336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1</xdr:row>
      <xdr:rowOff>742949</xdr:rowOff>
    </xdr:from>
    <xdr:to>
      <xdr:col>13</xdr:col>
      <xdr:colOff>447676</xdr:colOff>
      <xdr:row>17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E01845-6350-D629-7F8A-375174945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28" t="31478" r="4403" b="1600"/>
        <a:stretch/>
      </xdr:blipFill>
      <xdr:spPr>
        <a:xfrm>
          <a:off x="7467601" y="1066799"/>
          <a:ext cx="5353050" cy="4819651"/>
        </a:xfrm>
        <a:prstGeom prst="rect">
          <a:avLst/>
        </a:prstGeom>
      </xdr:spPr>
    </xdr:pic>
    <xdr:clientData/>
  </xdr:twoCellAnchor>
  <xdr:twoCellAnchor>
    <xdr:from>
      <xdr:col>5</xdr:col>
      <xdr:colOff>171450</xdr:colOff>
      <xdr:row>3</xdr:row>
      <xdr:rowOff>742950</xdr:rowOff>
    </xdr:from>
    <xdr:to>
      <xdr:col>13</xdr:col>
      <xdr:colOff>457200</xdr:colOff>
      <xdr:row>3</xdr:row>
      <xdr:rowOff>1143000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EF85B47-B851-ACAA-832D-E1E1C3E53D31}"/>
            </a:ext>
          </a:extLst>
        </xdr:cNvPr>
        <xdr:cNvSpPr/>
      </xdr:nvSpPr>
      <xdr:spPr>
        <a:xfrm>
          <a:off x="7572375" y="1990725"/>
          <a:ext cx="5162550" cy="400050"/>
        </a:xfrm>
        <a:prstGeom prst="roundRect">
          <a:avLst/>
        </a:prstGeom>
        <a:noFill/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161925</xdr:colOff>
      <xdr:row>6</xdr:row>
      <xdr:rowOff>190500</xdr:rowOff>
    </xdr:from>
    <xdr:to>
      <xdr:col>13</xdr:col>
      <xdr:colOff>466725</xdr:colOff>
      <xdr:row>8</xdr:row>
      <xdr:rowOff>38100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F3AD14DC-6C53-0D14-BFE9-2B6C5829695B}"/>
            </a:ext>
          </a:extLst>
        </xdr:cNvPr>
        <xdr:cNvSpPr/>
      </xdr:nvSpPr>
      <xdr:spPr>
        <a:xfrm>
          <a:off x="7562850" y="3276600"/>
          <a:ext cx="5181600" cy="342900"/>
        </a:xfrm>
        <a:prstGeom prst="roundRect">
          <a:avLst/>
        </a:prstGeom>
        <a:noFill/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133351</xdr:colOff>
      <xdr:row>3</xdr:row>
      <xdr:rowOff>1162052</xdr:rowOff>
    </xdr:from>
    <xdr:to>
      <xdr:col>13</xdr:col>
      <xdr:colOff>466725</xdr:colOff>
      <xdr:row>4</xdr:row>
      <xdr:rowOff>47625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2E9AEFE2-D96B-41C7-B805-0F2BFCB4E83B}"/>
            </a:ext>
          </a:extLst>
        </xdr:cNvPr>
        <xdr:cNvSpPr/>
      </xdr:nvSpPr>
      <xdr:spPr>
        <a:xfrm>
          <a:off x="7534276" y="2409827"/>
          <a:ext cx="5210174" cy="285748"/>
        </a:xfrm>
        <a:prstGeom prst="roundRect">
          <a:avLst/>
        </a:prstGeom>
        <a:noFill/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171450</xdr:colOff>
      <xdr:row>3</xdr:row>
      <xdr:rowOff>323850</xdr:rowOff>
    </xdr:from>
    <xdr:to>
      <xdr:col>13</xdr:col>
      <xdr:colOff>419100</xdr:colOff>
      <xdr:row>3</xdr:row>
      <xdr:rowOff>695325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B55D89BE-65EF-827A-18DF-BEBC8ED64931}"/>
            </a:ext>
          </a:extLst>
        </xdr:cNvPr>
        <xdr:cNvSpPr/>
      </xdr:nvSpPr>
      <xdr:spPr>
        <a:xfrm>
          <a:off x="7572375" y="1571625"/>
          <a:ext cx="5124450" cy="371475"/>
        </a:xfrm>
        <a:prstGeom prst="roundRect">
          <a:avLst/>
        </a:prstGeom>
        <a:noFill/>
        <a:ln w="28575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114300</xdr:colOff>
      <xdr:row>4</xdr:row>
      <xdr:rowOff>76200</xdr:rowOff>
    </xdr:from>
    <xdr:to>
      <xdr:col>13</xdr:col>
      <xdr:colOff>438150</xdr:colOff>
      <xdr:row>6</xdr:row>
      <xdr:rowOff>152400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82D97F40-AC0E-142B-A00A-73E85F5E447A}"/>
            </a:ext>
          </a:extLst>
        </xdr:cNvPr>
        <xdr:cNvSpPr/>
      </xdr:nvSpPr>
      <xdr:spPr>
        <a:xfrm>
          <a:off x="7515225" y="2724150"/>
          <a:ext cx="5200650" cy="514350"/>
        </a:xfrm>
        <a:prstGeom prst="roundRect">
          <a:avLst/>
        </a:prstGeom>
        <a:noFill/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152400</xdr:colOff>
      <xdr:row>8</xdr:row>
      <xdr:rowOff>95250</xdr:rowOff>
    </xdr:from>
    <xdr:to>
      <xdr:col>13</xdr:col>
      <xdr:colOff>457200</xdr:colOff>
      <xdr:row>9</xdr:row>
      <xdr:rowOff>219075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38016397-14A6-2D5D-430C-76557FBB4BB0}"/>
            </a:ext>
          </a:extLst>
        </xdr:cNvPr>
        <xdr:cNvSpPr/>
      </xdr:nvSpPr>
      <xdr:spPr>
        <a:xfrm>
          <a:off x="7553325" y="3676650"/>
          <a:ext cx="5181600" cy="371475"/>
        </a:xfrm>
        <a:prstGeom prst="roundRect">
          <a:avLst/>
        </a:prstGeom>
        <a:noFill/>
        <a:ln w="28575">
          <a:solidFill>
            <a:srgbClr val="FFB3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542925</xdr:colOff>
      <xdr:row>10</xdr:row>
      <xdr:rowOff>200025</xdr:rowOff>
    </xdr:from>
    <xdr:to>
      <xdr:col>13</xdr:col>
      <xdr:colOff>447675</xdr:colOff>
      <xdr:row>12</xdr:row>
      <xdr:rowOff>66675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07961593-4D23-BD70-08D1-4C6699B860B6}"/>
            </a:ext>
          </a:extLst>
        </xdr:cNvPr>
        <xdr:cNvSpPr/>
      </xdr:nvSpPr>
      <xdr:spPr>
        <a:xfrm>
          <a:off x="10382250" y="4276725"/>
          <a:ext cx="2343150" cy="361950"/>
        </a:xfrm>
        <a:prstGeom prst="roundRect">
          <a:avLst/>
        </a:prstGeom>
        <a:noFill/>
        <a:ln w="28575">
          <a:solidFill>
            <a:srgbClr val="E2CFF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323850</xdr:colOff>
      <xdr:row>1</xdr:row>
      <xdr:rowOff>219075</xdr:rowOff>
    </xdr:from>
    <xdr:to>
      <xdr:col>10</xdr:col>
      <xdr:colOff>552450</xdr:colOff>
      <xdr:row>1</xdr:row>
      <xdr:rowOff>752475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76ADC8F1-D8FE-73F2-3250-099E6A6F5EF1}"/>
            </a:ext>
          </a:extLst>
        </xdr:cNvPr>
        <xdr:cNvSpPr/>
      </xdr:nvSpPr>
      <xdr:spPr>
        <a:xfrm>
          <a:off x="9039225" y="542925"/>
          <a:ext cx="2057400" cy="5334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>
              <a:solidFill>
                <a:sysClr val="windowText" lastClr="000000"/>
              </a:solidFill>
            </a:rPr>
            <a:t>Quote #2</a:t>
          </a:r>
        </a:p>
      </xdr:txBody>
    </xdr:sp>
    <xdr:clientData/>
  </xdr:twoCellAnchor>
  <xdr:twoCellAnchor>
    <xdr:from>
      <xdr:col>16</xdr:col>
      <xdr:colOff>142875</xdr:colOff>
      <xdr:row>1</xdr:row>
      <xdr:rowOff>142875</xdr:rowOff>
    </xdr:from>
    <xdr:to>
      <xdr:col>19</xdr:col>
      <xdr:colOff>371475</xdr:colOff>
      <xdr:row>1</xdr:row>
      <xdr:rowOff>676275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8FA52CDB-60F3-4304-8EDD-CBE6FF932C23}"/>
            </a:ext>
          </a:extLst>
        </xdr:cNvPr>
        <xdr:cNvSpPr/>
      </xdr:nvSpPr>
      <xdr:spPr>
        <a:xfrm>
          <a:off x="14344650" y="466725"/>
          <a:ext cx="2057400" cy="5334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>
              <a:solidFill>
                <a:sysClr val="windowText" lastClr="000000"/>
              </a:solidFill>
            </a:rPr>
            <a:t>Quote #1</a:t>
          </a:r>
        </a:p>
      </xdr:txBody>
    </xdr:sp>
    <xdr:clientData/>
  </xdr:twoCellAnchor>
  <xdr:twoCellAnchor editAs="oneCell">
    <xdr:from>
      <xdr:col>13</xdr:col>
      <xdr:colOff>600075</xdr:colOff>
      <xdr:row>1</xdr:row>
      <xdr:rowOff>723900</xdr:rowOff>
    </xdr:from>
    <xdr:to>
      <xdr:col>23</xdr:col>
      <xdr:colOff>123825</xdr:colOff>
      <xdr:row>18</xdr:row>
      <xdr:rowOff>190500</xdr:rowOff>
    </xdr:to>
    <xdr:pic>
      <xdr:nvPicPr>
        <xdr:cNvPr id="11" name="Picture 10" descr="Table&#10;&#10;Description automatically generated">
          <a:extLst>
            <a:ext uri="{FF2B5EF4-FFF2-40B4-BE49-F238E27FC236}">
              <a16:creationId xmlns:a16="http://schemas.microsoft.com/office/drawing/2014/main" id="{F599006E-149E-60CE-34A2-A7F88AA1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73050" y="1047750"/>
          <a:ext cx="5619750" cy="50863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23</xdr:col>
      <xdr:colOff>161925</xdr:colOff>
      <xdr:row>26</xdr:row>
      <xdr:rowOff>190261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70CAFE6-B779-13DD-0315-7B6D834C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2575" y="6210300"/>
          <a:ext cx="5648325" cy="1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0</xdr:row>
      <xdr:rowOff>315627</xdr:rowOff>
    </xdr:from>
    <xdr:to>
      <xdr:col>1</xdr:col>
      <xdr:colOff>1066800</xdr:colOff>
      <xdr:row>1</xdr:row>
      <xdr:rowOff>819150</xdr:rowOff>
    </xdr:to>
    <xdr:pic>
      <xdr:nvPicPr>
        <xdr:cNvPr id="20" name="Picture 19" descr="Background pattern&#10;&#10;Description automatically generated with low confidence">
          <a:extLst>
            <a:ext uri="{FF2B5EF4-FFF2-40B4-BE49-F238E27FC236}">
              <a16:creationId xmlns:a16="http://schemas.microsoft.com/office/drawing/2014/main" id="{11083F57-8370-CB17-E035-29B19499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15627"/>
          <a:ext cx="657224" cy="827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1238251</xdr:colOff>
      <xdr:row>0</xdr:row>
      <xdr:rowOff>68803</xdr:rowOff>
    </xdr:from>
    <xdr:to>
      <xdr:col>2</xdr:col>
      <xdr:colOff>1200151</xdr:colOff>
      <xdr:row>0</xdr:row>
      <xdr:rowOff>780198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0D7293-4B12-EB62-CD3D-7DF9E7AA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6" y="68803"/>
          <a:ext cx="1352550" cy="711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5C77-F235-4651-BE5C-334A64365790}">
  <dimension ref="A1:U38"/>
  <sheetViews>
    <sheetView showGridLines="0" tabSelected="1" workbookViewId="0"/>
  </sheetViews>
  <sheetFormatPr defaultRowHeight="15" x14ac:dyDescent="0.25"/>
  <cols>
    <col min="1" max="1" width="3" bestFit="1" customWidth="1"/>
    <col min="2" max="2" width="63.5703125" customWidth="1"/>
    <col min="3" max="3" width="20.7109375" customWidth="1"/>
    <col min="4" max="4" width="21.42578125" customWidth="1"/>
    <col min="5" max="5" width="2.28515625" customWidth="1"/>
    <col min="7" max="7" width="10.5703125" bestFit="1" customWidth="1"/>
  </cols>
  <sheetData>
    <row r="1" spans="1:21" s="42" customFormat="1" ht="25.5" customHeight="1" x14ac:dyDescent="0.35">
      <c r="B1" s="66" t="s">
        <v>30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s="1" customFormat="1" ht="66.75" customHeight="1" x14ac:dyDescent="0.5">
      <c r="B2" s="62" t="s">
        <v>28</v>
      </c>
      <c r="C2" s="63"/>
      <c r="D2" s="63"/>
    </row>
    <row r="3" spans="1:21" ht="6" customHeight="1" x14ac:dyDescent="0.25"/>
    <row r="4" spans="1:21" ht="110.25" customHeight="1" x14ac:dyDescent="0.25">
      <c r="B4" s="64" t="s">
        <v>24</v>
      </c>
      <c r="C4" s="64"/>
      <c r="D4" s="64"/>
    </row>
    <row r="6" spans="1:21" ht="19.5" x14ac:dyDescent="0.3">
      <c r="B6" s="13" t="s">
        <v>16</v>
      </c>
      <c r="C6" s="14" t="s">
        <v>17</v>
      </c>
      <c r="D6" s="14" t="s">
        <v>0</v>
      </c>
    </row>
    <row r="7" spans="1:21" ht="20.100000000000001" customHeight="1" x14ac:dyDescent="0.25">
      <c r="A7">
        <v>1</v>
      </c>
      <c r="B7" s="30" t="s">
        <v>20</v>
      </c>
      <c r="C7" s="15">
        <f>32096-8024+1415+1942+572+506</f>
        <v>28507</v>
      </c>
      <c r="D7" s="36">
        <v>10785</v>
      </c>
      <c r="E7" s="29"/>
    </row>
    <row r="8" spans="1:21" ht="20.100000000000001" customHeight="1" x14ac:dyDescent="0.25">
      <c r="A8">
        <v>2</v>
      </c>
      <c r="B8" s="31" t="s">
        <v>21</v>
      </c>
      <c r="C8" s="15">
        <f>3128+1800</f>
        <v>4928</v>
      </c>
      <c r="D8" s="37">
        <f>2660+5750</f>
        <v>8410</v>
      </c>
      <c r="E8" s="29"/>
    </row>
    <row r="9" spans="1:21" ht="20.100000000000001" customHeight="1" x14ac:dyDescent="0.25">
      <c r="A9">
        <v>3</v>
      </c>
      <c r="B9" s="32" t="s">
        <v>25</v>
      </c>
      <c r="C9" s="15">
        <v>2300</v>
      </c>
      <c r="D9" s="38">
        <v>2300</v>
      </c>
      <c r="E9" s="29"/>
    </row>
    <row r="10" spans="1:21" ht="20.100000000000001" customHeight="1" x14ac:dyDescent="0.25">
      <c r="A10">
        <v>4</v>
      </c>
      <c r="B10" s="33" t="s">
        <v>22</v>
      </c>
      <c r="C10" s="15">
        <v>11690</v>
      </c>
      <c r="D10" s="39">
        <v>5035</v>
      </c>
      <c r="E10" s="29"/>
    </row>
    <row r="11" spans="1:21" ht="20.100000000000001" customHeight="1" x14ac:dyDescent="0.25">
      <c r="A11">
        <v>5</v>
      </c>
      <c r="B11" s="34" t="s">
        <v>6</v>
      </c>
      <c r="C11" s="15">
        <f>1400+1710.42</f>
        <v>3110.42</v>
      </c>
      <c r="D11" s="40">
        <f>806.7+3050</f>
        <v>3856.7</v>
      </c>
      <c r="E11" s="29"/>
    </row>
    <row r="12" spans="1:21" ht="20.100000000000001" customHeight="1" thickBot="1" x14ac:dyDescent="0.3">
      <c r="A12">
        <v>6</v>
      </c>
      <c r="B12" s="35" t="s">
        <v>23</v>
      </c>
      <c r="C12" s="16">
        <v>500</v>
      </c>
      <c r="D12" s="41">
        <v>500</v>
      </c>
      <c r="E12" s="29"/>
    </row>
    <row r="13" spans="1:21" ht="20.100000000000001" customHeight="1" x14ac:dyDescent="0.25">
      <c r="B13" s="3" t="s">
        <v>7</v>
      </c>
      <c r="C13" s="4">
        <f>SUM(C7:C12)</f>
        <v>51035.42</v>
      </c>
      <c r="D13" s="4">
        <f>SUM(D7:D12)</f>
        <v>30886.7</v>
      </c>
      <c r="E13" s="2"/>
    </row>
    <row r="14" spans="1:21" ht="9.9499999999999993" customHeight="1" x14ac:dyDescent="0.25">
      <c r="B14" s="9"/>
      <c r="C14" s="9"/>
      <c r="D14" s="9"/>
    </row>
    <row r="15" spans="1:21" ht="15.75" x14ac:dyDescent="0.25">
      <c r="B15" s="65" t="s">
        <v>18</v>
      </c>
      <c r="C15" s="65"/>
      <c r="D15" s="65"/>
    </row>
    <row r="16" spans="1:21" ht="21" customHeight="1" x14ac:dyDescent="0.25">
      <c r="A16" s="5"/>
      <c r="B16" s="6" t="s">
        <v>1</v>
      </c>
      <c r="D16" s="25"/>
      <c r="E16" s="10"/>
    </row>
    <row r="17" spans="1:7" ht="21" customHeight="1" x14ac:dyDescent="0.25">
      <c r="A17" s="5"/>
      <c r="B17" s="5" t="s">
        <v>5</v>
      </c>
      <c r="C17" s="2"/>
      <c r="D17" s="23">
        <f>D9</f>
        <v>2300</v>
      </c>
      <c r="E17" s="10"/>
    </row>
    <row r="18" spans="1:7" ht="21" customHeight="1" x14ac:dyDescent="0.25">
      <c r="A18" s="5"/>
      <c r="B18" s="5" t="s">
        <v>2</v>
      </c>
      <c r="C18" s="2"/>
      <c r="D18" s="23">
        <f>D7+D8</f>
        <v>19195</v>
      </c>
      <c r="E18" s="10"/>
    </row>
    <row r="19" spans="1:7" ht="21" customHeight="1" x14ac:dyDescent="0.25">
      <c r="A19" s="5"/>
      <c r="B19" s="5" t="s">
        <v>4</v>
      </c>
      <c r="D19" s="23">
        <f>D10</f>
        <v>5035</v>
      </c>
      <c r="E19" s="10"/>
    </row>
    <row r="20" spans="1:7" ht="21" customHeight="1" x14ac:dyDescent="0.25">
      <c r="A20" s="5"/>
      <c r="B20" s="5" t="s">
        <v>3</v>
      </c>
      <c r="D20" s="23">
        <f>D12</f>
        <v>500</v>
      </c>
      <c r="E20" s="10"/>
    </row>
    <row r="21" spans="1:7" ht="21" customHeight="1" thickBot="1" x14ac:dyDescent="0.3">
      <c r="A21" s="5"/>
      <c r="B21" s="5" t="s">
        <v>6</v>
      </c>
      <c r="D21" s="16">
        <f>D11</f>
        <v>3856.7</v>
      </c>
      <c r="E21" s="10"/>
    </row>
    <row r="22" spans="1:7" ht="21" customHeight="1" x14ac:dyDescent="0.25">
      <c r="A22" s="5"/>
      <c r="C22" s="7" t="s">
        <v>19</v>
      </c>
      <c r="D22" s="24">
        <f>SUM(D17:D21)</f>
        <v>30886.7</v>
      </c>
      <c r="E22" s="10"/>
    </row>
    <row r="23" spans="1:7" ht="9.9499999999999993" customHeight="1" x14ac:dyDescent="0.25">
      <c r="A23" s="5"/>
      <c r="B23" s="43"/>
      <c r="C23" s="9"/>
      <c r="D23" s="44"/>
      <c r="E23" s="10"/>
    </row>
    <row r="24" spans="1:7" ht="21" customHeight="1" x14ac:dyDescent="0.25">
      <c r="A24" s="5"/>
      <c r="B24" s="6" t="s">
        <v>8</v>
      </c>
      <c r="D24" s="23"/>
      <c r="E24" s="10"/>
    </row>
    <row r="25" spans="1:7" ht="21" customHeight="1" x14ac:dyDescent="0.25">
      <c r="A25" s="5"/>
      <c r="B25" s="5" t="s">
        <v>9</v>
      </c>
      <c r="D25" s="23">
        <v>12500</v>
      </c>
      <c r="E25" s="10" t="s">
        <v>26</v>
      </c>
    </row>
    <row r="26" spans="1:7" ht="21" customHeight="1" x14ac:dyDescent="0.25">
      <c r="A26" s="5"/>
      <c r="B26" s="5" t="s">
        <v>11</v>
      </c>
      <c r="D26" s="23">
        <v>250.7</v>
      </c>
      <c r="E26" s="10"/>
    </row>
    <row r="27" spans="1:7" ht="21" customHeight="1" x14ac:dyDescent="0.25">
      <c r="A27" s="5"/>
      <c r="B27" s="5" t="s">
        <v>10</v>
      </c>
      <c r="D27" s="23">
        <v>0</v>
      </c>
      <c r="E27" s="10"/>
    </row>
    <row r="28" spans="1:7" ht="33.75" customHeight="1" thickBot="1" x14ac:dyDescent="0.3">
      <c r="A28" s="5"/>
      <c r="B28" s="12" t="s">
        <v>12</v>
      </c>
      <c r="D28" s="26">
        <v>18136</v>
      </c>
      <c r="E28" s="10"/>
      <c r="G28" s="2"/>
    </row>
    <row r="29" spans="1:7" ht="21" customHeight="1" x14ac:dyDescent="0.25">
      <c r="A29" s="5"/>
      <c r="C29" s="11" t="s">
        <v>13</v>
      </c>
      <c r="D29" s="24">
        <f>SUM(D25:D28)</f>
        <v>30886.7</v>
      </c>
      <c r="E29" s="10"/>
    </row>
    <row r="30" spans="1:7" ht="8.1" customHeight="1" x14ac:dyDescent="0.25">
      <c r="A30" s="5"/>
      <c r="B30" s="5"/>
      <c r="D30" s="27"/>
    </row>
    <row r="31" spans="1:7" ht="21" customHeight="1" x14ac:dyDescent="0.25">
      <c r="A31" s="5"/>
      <c r="B31" s="8" t="s">
        <v>14</v>
      </c>
      <c r="D31" s="28">
        <f>D29-D22</f>
        <v>0</v>
      </c>
    </row>
    <row r="32" spans="1:7" ht="9.9499999999999993" customHeight="1" x14ac:dyDescent="0.25">
      <c r="A32" s="5"/>
      <c r="B32" s="43"/>
      <c r="C32" s="43"/>
      <c r="D32" s="43"/>
    </row>
    <row r="33" spans="1:4" ht="21" customHeight="1" x14ac:dyDescent="0.3">
      <c r="A33" s="5"/>
      <c r="B33" s="13" t="s">
        <v>15</v>
      </c>
      <c r="C33" s="5"/>
      <c r="D33" s="5"/>
    </row>
    <row r="34" spans="1:4" ht="21" customHeight="1" thickBot="1" x14ac:dyDescent="0.3">
      <c r="A34" s="5"/>
      <c r="B34" s="17" t="s">
        <v>27</v>
      </c>
      <c r="C34" s="17"/>
      <c r="D34" s="18"/>
    </row>
    <row r="35" spans="1:4" ht="21" customHeight="1" thickBot="1" x14ac:dyDescent="0.3">
      <c r="A35" s="5"/>
      <c r="B35" s="19"/>
      <c r="C35" s="19"/>
      <c r="D35" s="19"/>
    </row>
    <row r="36" spans="1:4" ht="21" customHeight="1" thickBot="1" x14ac:dyDescent="0.3">
      <c r="A36" s="5"/>
      <c r="B36" s="19"/>
      <c r="C36" s="19"/>
      <c r="D36" s="19"/>
    </row>
    <row r="37" spans="1:4" ht="21" customHeight="1" thickBot="1" x14ac:dyDescent="0.3">
      <c r="A37" s="5"/>
      <c r="B37" s="19"/>
      <c r="C37" s="19"/>
      <c r="D37" s="19"/>
    </row>
    <row r="38" spans="1:4" ht="21" customHeight="1" x14ac:dyDescent="0.25"/>
  </sheetData>
  <sheetProtection selectLockedCells="1"/>
  <mergeCells count="4">
    <mergeCell ref="B2:D2"/>
    <mergeCell ref="B4:D4"/>
    <mergeCell ref="B15:D15"/>
    <mergeCell ref="B1:U1"/>
  </mergeCells>
  <pageMargins left="0.2" right="0.2" top="0.25" bottom="0.25" header="0.3" footer="0.3"/>
  <pageSetup scale="85" orientation="portrait" r:id="rId1"/>
  <ignoredErrors>
    <ignoredError sqref="C7:D12 D17:D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A1BF-FB07-4E95-A6C7-0A0AE86701EF}">
  <dimension ref="A1:E38"/>
  <sheetViews>
    <sheetView showGridLines="0" zoomScaleNormal="100" zoomScaleSheetLayoutView="100" workbookViewId="0">
      <selection activeCell="A3" sqref="A3:C3"/>
    </sheetView>
  </sheetViews>
  <sheetFormatPr defaultRowHeight="15" x14ac:dyDescent="0.25"/>
  <cols>
    <col min="1" max="1" width="83.28515625" customWidth="1"/>
    <col min="2" max="2" width="20.85546875" bestFit="1" customWidth="1"/>
    <col min="3" max="3" width="22" bestFit="1" customWidth="1"/>
    <col min="4" max="4" width="1.7109375" customWidth="1"/>
  </cols>
  <sheetData>
    <row r="1" spans="1:5" ht="66.75" customHeight="1" x14ac:dyDescent="0.25">
      <c r="A1" s="67" t="s">
        <v>34</v>
      </c>
      <c r="B1" s="67"/>
      <c r="C1" s="67"/>
    </row>
    <row r="2" spans="1:5" ht="20.25" customHeight="1" x14ac:dyDescent="0.25">
      <c r="E2" s="46" t="s">
        <v>33</v>
      </c>
    </row>
    <row r="3" spans="1:5" ht="94.5" customHeight="1" x14ac:dyDescent="0.25">
      <c r="A3" s="64" t="s">
        <v>29</v>
      </c>
      <c r="B3" s="64"/>
      <c r="C3" s="64"/>
    </row>
    <row r="5" spans="1:5" ht="19.5" x14ac:dyDescent="0.3">
      <c r="A5" s="60" t="s">
        <v>16</v>
      </c>
      <c r="B5" s="61" t="s">
        <v>17</v>
      </c>
      <c r="C5" s="61" t="s">
        <v>0</v>
      </c>
    </row>
    <row r="6" spans="1:5" ht="20.100000000000001" customHeight="1" x14ac:dyDescent="0.25">
      <c r="A6" s="47"/>
      <c r="B6" s="48"/>
      <c r="C6" s="48"/>
    </row>
    <row r="7" spans="1:5" ht="20.100000000000001" customHeight="1" x14ac:dyDescent="0.25">
      <c r="A7" s="47"/>
      <c r="B7" s="48"/>
      <c r="C7" s="48"/>
    </row>
    <row r="8" spans="1:5" ht="20.100000000000001" customHeight="1" x14ac:dyDescent="0.25">
      <c r="A8" s="47"/>
      <c r="B8" s="48"/>
      <c r="C8" s="48"/>
    </row>
    <row r="9" spans="1:5" ht="20.100000000000001" customHeight="1" x14ac:dyDescent="0.25">
      <c r="A9" s="47"/>
      <c r="B9" s="48"/>
      <c r="C9" s="48"/>
    </row>
    <row r="10" spans="1:5" ht="20.100000000000001" customHeight="1" x14ac:dyDescent="0.25">
      <c r="A10" s="47"/>
      <c r="B10" s="48"/>
      <c r="C10" s="48"/>
    </row>
    <row r="11" spans="1:5" ht="20.100000000000001" customHeight="1" thickBot="1" x14ac:dyDescent="0.3">
      <c r="A11" s="45"/>
      <c r="B11" s="16"/>
      <c r="C11" s="16"/>
    </row>
    <row r="12" spans="1:5" ht="29.25" customHeight="1" x14ac:dyDescent="0.3">
      <c r="A12" s="49" t="s">
        <v>7</v>
      </c>
      <c r="B12" s="50">
        <f>SUM(B6:B11)</f>
        <v>0</v>
      </c>
      <c r="C12" s="50">
        <f>SUM(C6:C11)</f>
        <v>0</v>
      </c>
      <c r="E12" s="46" t="s">
        <v>32</v>
      </c>
    </row>
    <row r="13" spans="1:5" x14ac:dyDescent="0.25">
      <c r="A13" s="9"/>
      <c r="B13" s="9"/>
      <c r="C13" s="9"/>
      <c r="E13" s="46" t="s">
        <v>31</v>
      </c>
    </row>
    <row r="14" spans="1:5" ht="15.75" x14ac:dyDescent="0.25">
      <c r="A14" s="65" t="s">
        <v>18</v>
      </c>
      <c r="B14" s="65"/>
      <c r="C14" s="65"/>
    </row>
    <row r="15" spans="1:5" ht="15.75" x14ac:dyDescent="0.25">
      <c r="A15" s="6" t="s">
        <v>1</v>
      </c>
      <c r="C15" s="25"/>
    </row>
    <row r="16" spans="1:5" ht="20.100000000000001" customHeight="1" x14ac:dyDescent="0.25">
      <c r="A16" s="51" t="s">
        <v>5</v>
      </c>
      <c r="B16" s="52"/>
      <c r="C16" s="53"/>
    </row>
    <row r="17" spans="1:5" ht="20.100000000000001" customHeight="1" x14ac:dyDescent="0.25">
      <c r="A17" s="51" t="s">
        <v>2</v>
      </c>
      <c r="B17" s="52"/>
      <c r="C17" s="53"/>
    </row>
    <row r="18" spans="1:5" ht="20.100000000000001" customHeight="1" x14ac:dyDescent="0.25">
      <c r="A18" s="51" t="s">
        <v>4</v>
      </c>
      <c r="B18" s="54"/>
      <c r="C18" s="53"/>
    </row>
    <row r="19" spans="1:5" ht="20.100000000000001" customHeight="1" x14ac:dyDescent="0.25">
      <c r="A19" s="51" t="s">
        <v>3</v>
      </c>
      <c r="B19" s="54"/>
      <c r="C19" s="53"/>
    </row>
    <row r="20" spans="1:5" ht="20.100000000000001" customHeight="1" x14ac:dyDescent="0.25">
      <c r="A20" s="51" t="s">
        <v>6</v>
      </c>
      <c r="B20" s="55"/>
      <c r="C20" s="56"/>
    </row>
    <row r="21" spans="1:5" ht="20.100000000000001" customHeight="1" thickBot="1" x14ac:dyDescent="0.3">
      <c r="A21" s="5"/>
      <c r="C21" s="15"/>
    </row>
    <row r="22" spans="1:5" ht="18.75" x14ac:dyDescent="0.3">
      <c r="B22" s="57" t="s">
        <v>19</v>
      </c>
      <c r="C22" s="58">
        <f>SUM(C16:C20)</f>
        <v>0</v>
      </c>
    </row>
    <row r="23" spans="1:5" ht="15.75" x14ac:dyDescent="0.25">
      <c r="A23" s="43"/>
      <c r="B23" s="9"/>
      <c r="C23" s="44"/>
    </row>
    <row r="24" spans="1:5" ht="15.75" x14ac:dyDescent="0.25">
      <c r="A24" s="6" t="s">
        <v>8</v>
      </c>
      <c r="C24" s="23"/>
    </row>
    <row r="25" spans="1:5" ht="20.100000000000001" customHeight="1" x14ac:dyDescent="0.25">
      <c r="A25" s="51" t="s">
        <v>9</v>
      </c>
      <c r="B25" s="54"/>
      <c r="C25" s="53"/>
    </row>
    <row r="26" spans="1:5" ht="20.100000000000001" customHeight="1" x14ac:dyDescent="0.25">
      <c r="A26" s="51" t="s">
        <v>11</v>
      </c>
      <c r="B26" s="54"/>
      <c r="C26" s="53"/>
    </row>
    <row r="27" spans="1:5" ht="20.100000000000001" customHeight="1" x14ac:dyDescent="0.25">
      <c r="A27" s="51" t="s">
        <v>10</v>
      </c>
      <c r="B27" s="54"/>
      <c r="C27" s="53"/>
    </row>
    <row r="28" spans="1:5" ht="20.100000000000001" customHeight="1" x14ac:dyDescent="0.25">
      <c r="A28" s="51" t="s">
        <v>12</v>
      </c>
      <c r="B28" s="54"/>
      <c r="C28" s="53"/>
    </row>
    <row r="29" spans="1:5" ht="20.100000000000001" customHeight="1" thickBot="1" x14ac:dyDescent="0.3">
      <c r="A29" s="5"/>
      <c r="C29" s="23"/>
    </row>
    <row r="30" spans="1:5" ht="18.75" x14ac:dyDescent="0.3">
      <c r="B30" s="59" t="s">
        <v>13</v>
      </c>
      <c r="C30" s="58">
        <f>SUM(C25:C28)</f>
        <v>0</v>
      </c>
      <c r="E30" s="46" t="s">
        <v>35</v>
      </c>
    </row>
    <row r="31" spans="1:5" ht="15.75" x14ac:dyDescent="0.25">
      <c r="A31" s="5"/>
      <c r="C31" s="27"/>
    </row>
    <row r="32" spans="1:5" ht="15.75" x14ac:dyDescent="0.25">
      <c r="A32" s="8" t="s">
        <v>14</v>
      </c>
      <c r="C32" s="28">
        <f>C30-C22</f>
        <v>0</v>
      </c>
    </row>
    <row r="33" spans="1:3" ht="15.75" x14ac:dyDescent="0.25">
      <c r="A33" s="43"/>
      <c r="B33" s="43"/>
      <c r="C33" s="43"/>
    </row>
    <row r="34" spans="1:3" ht="19.5" x14ac:dyDescent="0.3">
      <c r="A34" s="13" t="s">
        <v>15</v>
      </c>
      <c r="B34" s="5"/>
      <c r="C34" s="5"/>
    </row>
    <row r="35" spans="1:3" ht="16.5" thickBot="1" x14ac:dyDescent="0.3">
      <c r="A35" s="17"/>
      <c r="B35" s="17"/>
      <c r="C35" s="18"/>
    </row>
    <row r="36" spans="1:3" ht="16.5" thickBot="1" x14ac:dyDescent="0.3">
      <c r="A36" s="19"/>
      <c r="B36" s="19"/>
      <c r="C36" s="19"/>
    </row>
    <row r="37" spans="1:3" ht="16.5" thickBot="1" x14ac:dyDescent="0.3">
      <c r="A37" s="19"/>
      <c r="B37" s="19"/>
      <c r="C37" s="19"/>
    </row>
    <row r="38" spans="1:3" ht="16.5" thickBot="1" x14ac:dyDescent="0.3">
      <c r="A38" s="19"/>
      <c r="B38" s="19"/>
      <c r="C38" s="19"/>
    </row>
  </sheetData>
  <sheetProtection algorithmName="SHA-512" hashValue="5MYWY5qLeaQgCJhKqI9strFY4dBruMaR9S2+xl4VvC2ayZqKJAIEGwbrsLwA6PHzQOdmVdltoBHIZ2+kSwcC6w==" saltValue="SPTovhm4tK1o6bMu6PA/5Q==" spinCount="100000" sheet="1" objects="1" scenarios="1"/>
  <mergeCells count="3">
    <mergeCell ref="A1:C1"/>
    <mergeCell ref="A3:C3"/>
    <mergeCell ref="A14:C14"/>
  </mergeCells>
  <printOptions horizontalCentered="1"/>
  <pageMargins left="0.2" right="0.2" top="0.25" bottom="0.5" header="0.3" footer="0.3"/>
  <pageSetup scale="78" orientation="portrait" r:id="rId1"/>
  <headerFooter>
    <oddFooter>&amp;C&amp;K008080FY2025 Community Grant Project Submission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782C-1229-4FEE-80F3-6A909EBD796C}">
  <sheetPr>
    <pageSetUpPr fitToPage="1"/>
  </sheetPr>
  <dimension ref="A1:D32"/>
  <sheetViews>
    <sheetView workbookViewId="0"/>
  </sheetViews>
  <sheetFormatPr defaultRowHeight="15" x14ac:dyDescent="0.25"/>
  <cols>
    <col min="1" max="1" width="48.7109375" customWidth="1"/>
    <col min="2" max="2" width="21.85546875" customWidth="1"/>
    <col min="3" max="3" width="23" customWidth="1"/>
  </cols>
  <sheetData>
    <row r="1" spans="1:3" ht="19.5" x14ac:dyDescent="0.3">
      <c r="A1" s="20" t="s">
        <v>16</v>
      </c>
      <c r="B1" s="20" t="s">
        <v>17</v>
      </c>
      <c r="C1" s="20" t="s">
        <v>0</v>
      </c>
    </row>
    <row r="2" spans="1:3" x14ac:dyDescent="0.25">
      <c r="A2" s="21"/>
      <c r="B2" s="15"/>
      <c r="C2" s="15"/>
    </row>
    <row r="3" spans="1:3" x14ac:dyDescent="0.25">
      <c r="A3" s="21"/>
      <c r="B3" s="15"/>
      <c r="C3" s="15"/>
    </row>
    <row r="4" spans="1:3" x14ac:dyDescent="0.25">
      <c r="A4" s="21"/>
      <c r="B4" s="15"/>
      <c r="C4" s="15"/>
    </row>
    <row r="5" spans="1:3" x14ac:dyDescent="0.25">
      <c r="A5" s="21"/>
      <c r="B5" s="15"/>
      <c r="C5" s="15"/>
    </row>
    <row r="6" spans="1:3" x14ac:dyDescent="0.25">
      <c r="A6" s="21"/>
      <c r="B6" s="15"/>
      <c r="C6" s="15"/>
    </row>
    <row r="7" spans="1:3" x14ac:dyDescent="0.25">
      <c r="A7" s="21"/>
      <c r="B7" s="15"/>
      <c r="C7" s="15"/>
    </row>
    <row r="8" spans="1:3" x14ac:dyDescent="0.25">
      <c r="A8" s="21"/>
      <c r="B8" s="15"/>
      <c r="C8" s="15"/>
    </row>
    <row r="9" spans="1:3" x14ac:dyDescent="0.25">
      <c r="A9" s="21"/>
      <c r="B9" s="15"/>
      <c r="C9" s="15"/>
    </row>
    <row r="10" spans="1:3" x14ac:dyDescent="0.25">
      <c r="A10" s="21"/>
      <c r="B10" s="15"/>
      <c r="C10" s="15"/>
    </row>
    <row r="11" spans="1:3" x14ac:dyDescent="0.25">
      <c r="A11" s="21"/>
      <c r="B11" s="15"/>
      <c r="C11" s="15"/>
    </row>
    <row r="12" spans="1:3" x14ac:dyDescent="0.25">
      <c r="A12" s="21"/>
      <c r="B12" s="15"/>
      <c r="C12" s="15"/>
    </row>
    <row r="13" spans="1:3" x14ac:dyDescent="0.25">
      <c r="A13" s="21"/>
      <c r="B13" s="15"/>
      <c r="C13" s="15"/>
    </row>
    <row r="14" spans="1:3" x14ac:dyDescent="0.25">
      <c r="A14" s="21"/>
      <c r="B14" s="15"/>
      <c r="C14" s="15"/>
    </row>
    <row r="15" spans="1:3" x14ac:dyDescent="0.25">
      <c r="A15" s="21"/>
      <c r="B15" s="15"/>
      <c r="C15" s="15"/>
    </row>
    <row r="16" spans="1:3" x14ac:dyDescent="0.25">
      <c r="A16" s="21"/>
      <c r="B16" s="15"/>
      <c r="C16" s="15"/>
    </row>
    <row r="17" spans="1:4" x14ac:dyDescent="0.25">
      <c r="A17" s="21"/>
      <c r="B17" s="15"/>
      <c r="C17" s="15"/>
    </row>
    <row r="18" spans="1:4" x14ac:dyDescent="0.25">
      <c r="A18" s="21"/>
      <c r="B18" s="15"/>
      <c r="C18" s="15"/>
    </row>
    <row r="19" spans="1:4" x14ac:dyDescent="0.25">
      <c r="A19" s="21"/>
      <c r="B19" s="15"/>
      <c r="C19" s="15"/>
    </row>
    <row r="20" spans="1:4" x14ac:dyDescent="0.25">
      <c r="A20" s="21"/>
      <c r="B20" s="15"/>
      <c r="C20" s="15"/>
    </row>
    <row r="21" spans="1:4" x14ac:dyDescent="0.25">
      <c r="A21" s="21"/>
      <c r="B21" s="15"/>
      <c r="C21" s="15"/>
    </row>
    <row r="22" spans="1:4" x14ac:dyDescent="0.25">
      <c r="A22" s="21"/>
      <c r="B22" s="15"/>
      <c r="C22" s="15"/>
    </row>
    <row r="23" spans="1:4" x14ac:dyDescent="0.25">
      <c r="A23" s="21"/>
      <c r="B23" s="15"/>
      <c r="C23" s="15"/>
    </row>
    <row r="24" spans="1:4" x14ac:dyDescent="0.25">
      <c r="A24" s="21"/>
      <c r="B24" s="15"/>
      <c r="C24" s="15"/>
    </row>
    <row r="25" spans="1:4" x14ac:dyDescent="0.25">
      <c r="A25" s="21"/>
      <c r="B25" s="15"/>
      <c r="C25" s="15"/>
    </row>
    <row r="26" spans="1:4" x14ac:dyDescent="0.25">
      <c r="A26" s="21"/>
      <c r="B26" s="15"/>
      <c r="C26" s="15"/>
    </row>
    <row r="27" spans="1:4" x14ac:dyDescent="0.25">
      <c r="A27" s="21"/>
      <c r="B27" s="15"/>
      <c r="C27" s="15"/>
    </row>
    <row r="28" spans="1:4" x14ac:dyDescent="0.25">
      <c r="A28" s="21"/>
      <c r="B28" s="15"/>
      <c r="C28" s="15"/>
    </row>
    <row r="29" spans="1:4" x14ac:dyDescent="0.25">
      <c r="A29" s="21"/>
      <c r="B29" s="15"/>
      <c r="C29" s="15"/>
    </row>
    <row r="30" spans="1:4" x14ac:dyDescent="0.25">
      <c r="A30" s="21"/>
      <c r="B30" s="15"/>
      <c r="C30" s="15"/>
    </row>
    <row r="31" spans="1:4" ht="15.75" thickBot="1" x14ac:dyDescent="0.3">
      <c r="A31" s="21"/>
      <c r="B31" s="16"/>
      <c r="C31" s="16"/>
    </row>
    <row r="32" spans="1:4" x14ac:dyDescent="0.25">
      <c r="A32" s="22"/>
      <c r="B32" s="4">
        <f>SUM(B2:B31)</f>
        <v>0</v>
      </c>
      <c r="C32" s="4">
        <f>SUM(C2:C31)</f>
        <v>0</v>
      </c>
      <c r="D32" s="10"/>
    </row>
  </sheetData>
  <sheetProtection algorithmName="SHA-512" hashValue="hVHdbO0QBIGnKRIbm9RrDXK9PzBvYCcfKFoD/glLMArXzG/WCyU4ZRX5/EqpP6EBusdOgA9o9oS3uUGqVjDcWg==" saltValue="uYoYvCydR1HNnAxlFQid2g==" spinCount="100000" sheet="1" objects="1" scenarios="1" selectLockedCells="1"/>
  <pageMargins left="0.7" right="0.7" top="0.75" bottom="0.75" header="0.3" footer="0.3"/>
  <pageSetup scale="88" fitToHeight="0" orientation="portrait" r:id="rId1"/>
  <ignoredErrors>
    <ignoredError sqref="B32:C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Example Funding Summary Form</vt:lpstr>
      <vt:lpstr>Funding Summary Form</vt:lpstr>
      <vt:lpstr>Priorities Cont'd</vt:lpstr>
      <vt:lpstr>'Example Funding Summary Form'!Print_Area</vt:lpstr>
      <vt:lpstr>'Funding Summary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Kimberly</dc:creator>
  <cp:lastModifiedBy>Taylor, Kimberly</cp:lastModifiedBy>
  <cp:lastPrinted>2024-05-07T15:29:38Z</cp:lastPrinted>
  <dcterms:created xsi:type="dcterms:W3CDTF">2023-06-28T15:28:15Z</dcterms:created>
  <dcterms:modified xsi:type="dcterms:W3CDTF">2024-05-08T18:58:15Z</dcterms:modified>
</cp:coreProperties>
</file>